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2260" windowHeight="12645"/>
  </bookViews>
  <sheets>
    <sheet name="Felsődobszai rendszer" sheetId="2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" i="2" l="1"/>
  <c r="F12" i="2"/>
  <c r="F19" i="2"/>
  <c r="D19" i="2"/>
  <c r="D12" i="2" l="1"/>
  <c r="D17" i="2"/>
  <c r="F5" i="2" l="1"/>
  <c r="F8" i="2" l="1"/>
  <c r="H4" i="2"/>
  <c r="J5" i="2" s="1"/>
  <c r="F16" i="2"/>
  <c r="F15" i="2"/>
  <c r="F6" i="2"/>
  <c r="F7" i="2"/>
  <c r="F9" i="2"/>
  <c r="F10" i="2"/>
  <c r="F11" i="2"/>
  <c r="J4" i="2" l="1"/>
</calcChain>
</file>

<file path=xl/sharedStrings.xml><?xml version="1.0" encoding="utf-8"?>
<sst xmlns="http://schemas.openxmlformats.org/spreadsheetml/2006/main" count="36" uniqueCount="21">
  <si>
    <t>Anyag</t>
  </si>
  <si>
    <t>Átmérő (NA vagy D)</t>
  </si>
  <si>
    <t>Hossz (m)</t>
  </si>
  <si>
    <t>KM-PVC</t>
  </si>
  <si>
    <t>NA100</t>
  </si>
  <si>
    <t>KPE</t>
  </si>
  <si>
    <t>D63</t>
  </si>
  <si>
    <t>D110</t>
  </si>
  <si>
    <t>NA80</t>
  </si>
  <si>
    <t>azbesztcement</t>
  </si>
  <si>
    <t>D160</t>
  </si>
  <si>
    <t>acél</t>
  </si>
  <si>
    <t>Felsődobsza</t>
  </si>
  <si>
    <t>Hernádkércs</t>
  </si>
  <si>
    <t>Összesen:</t>
  </si>
  <si>
    <t>"Vállalkozási szerződés a KEOP-1.3.0/09-11-2011-0046 és KEHOP-2.1.4-15/2016-00003 azonosítószámú projekt 2. és 3. sz. alprojektjeihez kapcsolódó mosatási és öblítési tevékenységek ellátására a FIDIC Zöld Könyv szerint két részben" tárgyú közbeszerzési eljárás 2. része</t>
  </si>
  <si>
    <t>Egységár (nettó Ft/m)</t>
  </si>
  <si>
    <t>Ár (nettó Ft)</t>
  </si>
  <si>
    <t>Település neve:</t>
  </si>
  <si>
    <t>Mindösszesen (nettó Ft)</t>
  </si>
  <si>
    <t>Mindösszesen (m):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</si>
</sst>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6">
    <xf numFmtId="0" fontId="0" fillId="0" borderId="0" xfId="0"/>
    <xf numFmtId="0" fontId="2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3" fontId="0" fillId="0" borderId="0" xfId="0" applyNumberFormat="1" applyAlignment="1">
      <alignment wrapText="1"/>
    </xf>
    <xf numFmtId="0" fontId="0" fillId="0" borderId="1" xfId="0" applyBorder="1" applyAlignment="1">
      <alignment wrapText="1"/>
    </xf>
    <xf numFmtId="0" fontId="3" fillId="0" borderId="3" xfId="0" applyFont="1" applyBorder="1" applyAlignment="1">
      <alignment wrapText="1"/>
    </xf>
    <xf numFmtId="0" fontId="0" fillId="0" borderId="0" xfId="0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2" fontId="3" fillId="0" borderId="1" xfId="1" applyNumberFormat="1" applyFont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2" fontId="3" fillId="0" borderId="1" xfId="0" applyNumberFormat="1" applyFont="1" applyBorder="1" applyAlignment="1">
      <alignment horizontal="center" vertical="center" wrapText="1"/>
    </xf>
    <xf numFmtId="2" fontId="3" fillId="0" borderId="0" xfId="0" applyNumberFormat="1" applyFont="1" applyAlignment="1">
      <alignment horizont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wrapText="1"/>
    </xf>
    <xf numFmtId="1" fontId="3" fillId="0" borderId="1" xfId="0" applyNumberFormat="1" applyFont="1" applyBorder="1" applyAlignment="1">
      <alignment horizontal="center" vertical="center" wrapText="1"/>
    </xf>
    <xf numFmtId="1" fontId="3" fillId="0" borderId="0" xfId="0" applyNumberFormat="1" applyFont="1" applyAlignment="1">
      <alignment horizont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1" fontId="3" fillId="0" borderId="3" xfId="0" applyNumberFormat="1" applyFont="1" applyBorder="1" applyAlignment="1">
      <alignment horizontal="center" wrapText="1"/>
    </xf>
  </cellXfs>
  <cellStyles count="2">
    <cellStyle name="Normál" xfId="0" builtinId="0"/>
    <cellStyle name="Százalék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tabSelected="1" workbookViewId="0">
      <selection activeCell="M10" sqref="M10"/>
    </sheetView>
  </sheetViews>
  <sheetFormatPr defaultRowHeight="15" x14ac:dyDescent="0.25"/>
  <cols>
    <col min="1" max="1" width="19.42578125" style="2" customWidth="1"/>
    <col min="2" max="2" width="14.42578125" style="2" customWidth="1"/>
    <col min="3" max="3" width="17.7109375" style="2" customWidth="1"/>
    <col min="4" max="4" width="9.140625" style="2"/>
    <col min="5" max="5" width="24.42578125" style="2" customWidth="1"/>
    <col min="6" max="6" width="14.140625" style="2" customWidth="1"/>
    <col min="7" max="7" width="9.140625" style="2"/>
    <col min="8" max="9" width="8.85546875" style="2" hidden="1" customWidth="1"/>
    <col min="10" max="10" width="12.85546875" style="2" hidden="1" customWidth="1"/>
    <col min="11" max="12" width="0" style="2" hidden="1" customWidth="1"/>
    <col min="13" max="16384" width="9.140625" style="2"/>
  </cols>
  <sheetData>
    <row r="1" spans="1:11" ht="53.25" customHeight="1" x14ac:dyDescent="0.25">
      <c r="A1" s="17" t="s">
        <v>15</v>
      </c>
      <c r="B1" s="17"/>
      <c r="C1" s="17"/>
      <c r="D1" s="17"/>
      <c r="E1" s="17"/>
      <c r="F1" s="17"/>
    </row>
    <row r="2" spans="1:11" ht="12.75" customHeight="1" x14ac:dyDescent="0.25">
      <c r="A2" s="6"/>
      <c r="B2" s="6"/>
      <c r="C2" s="6"/>
      <c r="D2" s="6"/>
      <c r="E2" s="6"/>
      <c r="F2" s="6"/>
    </row>
    <row r="3" spans="1:11" x14ac:dyDescent="0.25">
      <c r="A3" s="4" t="s">
        <v>18</v>
      </c>
    </row>
    <row r="4" spans="1:11" ht="30" x14ac:dyDescent="0.25">
      <c r="A4" s="12" t="s">
        <v>12</v>
      </c>
      <c r="B4" s="1" t="s">
        <v>0</v>
      </c>
      <c r="C4" s="1" t="s">
        <v>1</v>
      </c>
      <c r="D4" s="1" t="s">
        <v>2</v>
      </c>
      <c r="E4" s="8" t="s">
        <v>16</v>
      </c>
      <c r="F4" s="8" t="s">
        <v>17</v>
      </c>
      <c r="H4" s="2" t="e">
        <f>SUM(D5:D11)+SUM(D15:D16)+SUM(#REF!)+SUM(#REF!)+SUM(#REF!)+SUM(#REF!)+SUM(#REF!)+SUM(#REF!)+SUM(#REF!)</f>
        <v>#REF!</v>
      </c>
      <c r="J4" s="3" t="e">
        <f>SUM(F5:F11)+SUM(F15:F16)+SUM(#REF!)+SUM(#REF!)+SUM(#REF!)+SUM(#REF!)+SUM(#REF!)+SUM(#REF!)+SUM(#REF!)</f>
        <v>#REF!</v>
      </c>
    </row>
    <row r="5" spans="1:11" x14ac:dyDescent="0.25">
      <c r="A5" s="12"/>
      <c r="B5" s="1" t="s">
        <v>5</v>
      </c>
      <c r="C5" s="1" t="s">
        <v>10</v>
      </c>
      <c r="D5" s="1">
        <v>1216</v>
      </c>
      <c r="E5" s="9"/>
      <c r="F5" s="21">
        <f>E5*D5</f>
        <v>0</v>
      </c>
      <c r="I5" s="2">
        <v>95000000</v>
      </c>
      <c r="J5" s="2" t="e">
        <f>I5/H4</f>
        <v>#REF!</v>
      </c>
      <c r="K5" s="2">
        <v>940</v>
      </c>
    </row>
    <row r="6" spans="1:11" x14ac:dyDescent="0.25">
      <c r="A6" s="12"/>
      <c r="B6" s="1" t="s">
        <v>5</v>
      </c>
      <c r="C6" s="1" t="s">
        <v>7</v>
      </c>
      <c r="D6" s="1">
        <v>1107</v>
      </c>
      <c r="E6" s="9"/>
      <c r="F6" s="21">
        <f t="shared" ref="F6:F11" si="0">E6*D6</f>
        <v>0</v>
      </c>
    </row>
    <row r="7" spans="1:11" x14ac:dyDescent="0.25">
      <c r="A7" s="12"/>
      <c r="B7" s="1" t="s">
        <v>5</v>
      </c>
      <c r="C7" s="1" t="s">
        <v>6</v>
      </c>
      <c r="D7" s="1">
        <v>239</v>
      </c>
      <c r="E7" s="9"/>
      <c r="F7" s="21">
        <f t="shared" si="0"/>
        <v>0</v>
      </c>
    </row>
    <row r="8" spans="1:11" x14ac:dyDescent="0.25">
      <c r="A8" s="12"/>
      <c r="B8" s="1" t="s">
        <v>3</v>
      </c>
      <c r="C8" s="1" t="s">
        <v>4</v>
      </c>
      <c r="D8" s="1">
        <v>1475</v>
      </c>
      <c r="E8" s="9"/>
      <c r="F8" s="21">
        <f t="shared" si="0"/>
        <v>0</v>
      </c>
    </row>
    <row r="9" spans="1:11" x14ac:dyDescent="0.25">
      <c r="A9" s="12"/>
      <c r="B9" s="1" t="s">
        <v>9</v>
      </c>
      <c r="C9" s="1" t="s">
        <v>4</v>
      </c>
      <c r="D9" s="1">
        <v>561</v>
      </c>
      <c r="E9" s="9"/>
      <c r="F9" s="21">
        <f t="shared" si="0"/>
        <v>0</v>
      </c>
    </row>
    <row r="10" spans="1:11" x14ac:dyDescent="0.25">
      <c r="A10" s="12"/>
      <c r="B10" s="1" t="s">
        <v>9</v>
      </c>
      <c r="C10" s="1" t="s">
        <v>8</v>
      </c>
      <c r="D10" s="1">
        <v>300</v>
      </c>
      <c r="E10" s="9"/>
      <c r="F10" s="21">
        <f t="shared" si="0"/>
        <v>0</v>
      </c>
    </row>
    <row r="11" spans="1:11" x14ac:dyDescent="0.25">
      <c r="A11" s="12"/>
      <c r="B11" s="1" t="s">
        <v>11</v>
      </c>
      <c r="C11" s="1" t="s">
        <v>4</v>
      </c>
      <c r="D11" s="1">
        <v>685</v>
      </c>
      <c r="E11" s="9"/>
      <c r="F11" s="21">
        <f t="shared" si="0"/>
        <v>0</v>
      </c>
    </row>
    <row r="12" spans="1:11" x14ac:dyDescent="0.25">
      <c r="A12" s="12"/>
      <c r="B12" s="13" t="s">
        <v>14</v>
      </c>
      <c r="C12" s="14"/>
      <c r="D12" s="1">
        <f>SUM(D5:D11)</f>
        <v>5583</v>
      </c>
      <c r="E12" s="18"/>
      <c r="F12" s="22">
        <f>SUM(F5:F11)</f>
        <v>0</v>
      </c>
    </row>
    <row r="13" spans="1:11" x14ac:dyDescent="0.25">
      <c r="E13" s="19"/>
      <c r="F13" s="23"/>
    </row>
    <row r="14" spans="1:11" ht="30" x14ac:dyDescent="0.25">
      <c r="A14" s="12" t="s">
        <v>13</v>
      </c>
      <c r="B14" s="1" t="s">
        <v>0</v>
      </c>
      <c r="C14" s="1" t="s">
        <v>1</v>
      </c>
      <c r="D14" s="1" t="s">
        <v>2</v>
      </c>
      <c r="E14" s="20" t="s">
        <v>16</v>
      </c>
      <c r="F14" s="24" t="s">
        <v>17</v>
      </c>
    </row>
    <row r="15" spans="1:11" x14ac:dyDescent="0.25">
      <c r="A15" s="12"/>
      <c r="B15" s="1" t="s">
        <v>3</v>
      </c>
      <c r="C15" s="1" t="s">
        <v>4</v>
      </c>
      <c r="D15" s="1">
        <v>2552</v>
      </c>
      <c r="E15" s="11"/>
      <c r="F15" s="21">
        <f>E15*D15</f>
        <v>0</v>
      </c>
    </row>
    <row r="16" spans="1:11" x14ac:dyDescent="0.25">
      <c r="A16" s="12"/>
      <c r="B16" s="1" t="s">
        <v>3</v>
      </c>
      <c r="C16" s="1" t="s">
        <v>8</v>
      </c>
      <c r="D16" s="1">
        <v>1235</v>
      </c>
      <c r="E16" s="11"/>
      <c r="F16" s="21">
        <f>E16*D16</f>
        <v>0</v>
      </c>
    </row>
    <row r="17" spans="1:6" x14ac:dyDescent="0.25">
      <c r="A17" s="12"/>
      <c r="B17" s="13" t="s">
        <v>14</v>
      </c>
      <c r="C17" s="14"/>
      <c r="D17" s="4">
        <f>D15+D16</f>
        <v>3787</v>
      </c>
      <c r="E17" s="9"/>
      <c r="F17" s="21">
        <f>F15+F16</f>
        <v>0</v>
      </c>
    </row>
    <row r="18" spans="1:6" ht="15.75" thickBot="1" x14ac:dyDescent="0.3">
      <c r="E18" s="10"/>
      <c r="F18" s="23"/>
    </row>
    <row r="19" spans="1:6" ht="15.75" thickBot="1" x14ac:dyDescent="0.3">
      <c r="B19" s="15" t="s">
        <v>20</v>
      </c>
      <c r="C19" s="16"/>
      <c r="D19" s="5">
        <f>D17+D12</f>
        <v>9370</v>
      </c>
      <c r="E19" s="7" t="s">
        <v>19</v>
      </c>
      <c r="F19" s="25">
        <f>F17+F12</f>
        <v>0</v>
      </c>
    </row>
  </sheetData>
  <mergeCells count="6">
    <mergeCell ref="B19:C19"/>
    <mergeCell ref="A1:F1"/>
    <mergeCell ref="A4:A12"/>
    <mergeCell ref="A14:A17"/>
    <mergeCell ref="B12:C12"/>
    <mergeCell ref="B17:C1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Felsődobszai rendszer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2017-11-17T15:46:33Z</dcterms:modified>
</cp:coreProperties>
</file>