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Encsi rendszer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2" i="1"/>
  <c r="F53" i="1"/>
  <c r="D56" i="1"/>
  <c r="D54" i="1" l="1"/>
  <c r="D48" i="1"/>
  <c r="D42" i="1"/>
  <c r="D37" i="1"/>
  <c r="D29" i="1"/>
  <c r="D23" i="1"/>
  <c r="D8" i="1"/>
  <c r="F54" i="1" l="1"/>
  <c r="F47" i="1"/>
  <c r="F46" i="1"/>
  <c r="F45" i="1"/>
  <c r="F41" i="1"/>
  <c r="F40" i="1"/>
  <c r="F36" i="1"/>
  <c r="F35" i="1"/>
  <c r="F33" i="1"/>
  <c r="F32" i="1"/>
  <c r="F28" i="1"/>
  <c r="F27" i="1"/>
  <c r="F26" i="1"/>
  <c r="F22" i="1"/>
  <c r="F21" i="1"/>
  <c r="F17" i="1"/>
  <c r="F16" i="1"/>
  <c r="F15" i="1"/>
  <c r="F14" i="1"/>
  <c r="F13" i="1"/>
  <c r="F7" i="1"/>
  <c r="F6" i="1"/>
  <c r="F5" i="1"/>
  <c r="F34" i="1"/>
  <c r="F12" i="1"/>
  <c r="F18" i="1"/>
  <c r="F19" i="1"/>
  <c r="F20" i="1"/>
  <c r="F11" i="1"/>
  <c r="F8" i="1" l="1"/>
  <c r="F56" i="1" s="1"/>
  <c r="F48" i="1"/>
  <c r="F42" i="1"/>
  <c r="F37" i="1"/>
  <c r="F29" i="1"/>
  <c r="F23" i="1"/>
</calcChain>
</file>

<file path=xl/sharedStrings.xml><?xml version="1.0" encoding="utf-8"?>
<sst xmlns="http://schemas.openxmlformats.org/spreadsheetml/2006/main" count="115" uniqueCount="29">
  <si>
    <t>Anyag</t>
  </si>
  <si>
    <t>Átmérő (NA vagy D)</t>
  </si>
  <si>
    <t>Hossz (m)</t>
  </si>
  <si>
    <t>KM-PVC</t>
  </si>
  <si>
    <t>NA150</t>
  </si>
  <si>
    <t>NA100</t>
  </si>
  <si>
    <t>KPE</t>
  </si>
  <si>
    <t>D63</t>
  </si>
  <si>
    <t>Baktakék</t>
  </si>
  <si>
    <t>D225</t>
  </si>
  <si>
    <t>D110</t>
  </si>
  <si>
    <t>NA200</t>
  </si>
  <si>
    <t>NA80</t>
  </si>
  <si>
    <t>azbesztcement</t>
  </si>
  <si>
    <t>öntöttvas</t>
  </si>
  <si>
    <t>Encs</t>
  </si>
  <si>
    <t>Fancsal</t>
  </si>
  <si>
    <t>Forró</t>
  </si>
  <si>
    <t>Gibárt</t>
  </si>
  <si>
    <t>Méra</t>
  </si>
  <si>
    <t>Szalaszend</t>
  </si>
  <si>
    <t>Egységár (nettó Ft/m)</t>
  </si>
  <si>
    <t>Ár (nettó Ft)</t>
  </si>
  <si>
    <t>Mindösszesen (nettó Ft):</t>
  </si>
  <si>
    <t>Összesen (nettó Ft):</t>
  </si>
  <si>
    <t>A "Vállalkozási szerződés a KEOP-1.3.0/09-11-2011-0046 és KEHOP-2.1.4-15/2016-00003 azonosítószámú projekt 2. és 3. sz. alprojektjeihez kapcsolódó mosatási és öblítési tevékenységek ellátására a FIDIC Zöld Könyv szerint két részben" tárgyú közbeszerzési eljárás 1. része</t>
  </si>
  <si>
    <t>Település neve:</t>
  </si>
  <si>
    <t>Összesen:</t>
  </si>
  <si>
    <t>Mindösszesen (m):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</si>
</sst>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4" fillId="0" borderId="5" xfId="0" applyFont="1" applyBorder="1"/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/>
    </xf>
    <xf numFmtId="1" fontId="4" fillId="0" borderId="0" xfId="0" applyNumberFormat="1" applyFont="1" applyAlignment="1">
      <alignment horizontal="center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5" xfId="0" applyNumberFormat="1" applyFont="1" applyBorder="1"/>
    <xf numFmtId="0" fontId="4" fillId="0" borderId="5" xfId="0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workbookViewId="0">
      <selection activeCell="N6" sqref="N6"/>
    </sheetView>
  </sheetViews>
  <sheetFormatPr defaultRowHeight="15" x14ac:dyDescent="0.25"/>
  <cols>
    <col min="1" max="1" width="15.5703125" customWidth="1"/>
    <col min="2" max="2" width="26.28515625" customWidth="1"/>
    <col min="3" max="3" width="17.140625" customWidth="1"/>
    <col min="5" max="5" width="25.42578125" customWidth="1"/>
    <col min="6" max="6" width="14.7109375" customWidth="1"/>
  </cols>
  <sheetData>
    <row r="1" spans="1:6" ht="45" customHeight="1" x14ac:dyDescent="0.25">
      <c r="A1" s="21" t="s">
        <v>25</v>
      </c>
      <c r="B1" s="22"/>
      <c r="C1" s="22"/>
      <c r="D1" s="22"/>
      <c r="E1" s="22"/>
      <c r="F1" s="23"/>
    </row>
    <row r="3" spans="1:6" x14ac:dyDescent="0.25">
      <c r="A3" s="2" t="s">
        <v>26</v>
      </c>
    </row>
    <row r="4" spans="1:6" ht="30" x14ac:dyDescent="0.25">
      <c r="A4" s="8" t="s">
        <v>8</v>
      </c>
      <c r="B4" s="1" t="s">
        <v>0</v>
      </c>
      <c r="C4" s="1" t="s">
        <v>1</v>
      </c>
      <c r="D4" s="1" t="s">
        <v>2</v>
      </c>
      <c r="E4" s="4" t="s">
        <v>21</v>
      </c>
      <c r="F4" s="4" t="s">
        <v>22</v>
      </c>
    </row>
    <row r="5" spans="1:6" x14ac:dyDescent="0.25">
      <c r="A5" s="8"/>
      <c r="B5" s="1" t="s">
        <v>3</v>
      </c>
      <c r="C5" s="1" t="s">
        <v>4</v>
      </c>
      <c r="D5" s="1">
        <v>4963</v>
      </c>
      <c r="E5" s="5"/>
      <c r="F5" s="14">
        <f>E5*D5</f>
        <v>0</v>
      </c>
    </row>
    <row r="6" spans="1:6" x14ac:dyDescent="0.25">
      <c r="A6" s="8"/>
      <c r="B6" s="1" t="s">
        <v>3</v>
      </c>
      <c r="C6" s="1" t="s">
        <v>5</v>
      </c>
      <c r="D6" s="1">
        <v>4097</v>
      </c>
      <c r="E6" s="5"/>
      <c r="F6" s="14">
        <f>E6*D6</f>
        <v>0</v>
      </c>
    </row>
    <row r="7" spans="1:6" x14ac:dyDescent="0.25">
      <c r="A7" s="8"/>
      <c r="B7" s="1" t="s">
        <v>6</v>
      </c>
      <c r="C7" s="1" t="s">
        <v>7</v>
      </c>
      <c r="D7" s="1">
        <v>76</v>
      </c>
      <c r="E7" s="5"/>
      <c r="F7" s="14">
        <f>E7*D7</f>
        <v>0</v>
      </c>
    </row>
    <row r="8" spans="1:6" x14ac:dyDescent="0.25">
      <c r="A8" s="8"/>
      <c r="B8" s="20" t="s">
        <v>27</v>
      </c>
      <c r="C8" s="10"/>
      <c r="D8" s="1">
        <f>SUM(D5:D7)</f>
        <v>9136</v>
      </c>
      <c r="E8" s="5"/>
      <c r="F8" s="14">
        <f>SUM(F5:F7)</f>
        <v>0</v>
      </c>
    </row>
    <row r="9" spans="1:6" x14ac:dyDescent="0.25">
      <c r="E9" s="11"/>
      <c r="F9" s="15"/>
    </row>
    <row r="10" spans="1:6" ht="30" x14ac:dyDescent="0.25">
      <c r="A10" s="8" t="s">
        <v>15</v>
      </c>
      <c r="B10" s="1" t="s">
        <v>0</v>
      </c>
      <c r="C10" s="1" t="s">
        <v>1</v>
      </c>
      <c r="D10" s="1" t="s">
        <v>2</v>
      </c>
      <c r="E10" s="12" t="s">
        <v>21</v>
      </c>
      <c r="F10" s="16" t="s">
        <v>22</v>
      </c>
    </row>
    <row r="11" spans="1:6" x14ac:dyDescent="0.25">
      <c r="A11" s="8"/>
      <c r="B11" s="1" t="s">
        <v>6</v>
      </c>
      <c r="C11" s="1" t="s">
        <v>9</v>
      </c>
      <c r="D11" s="1">
        <v>1562</v>
      </c>
      <c r="E11" s="5"/>
      <c r="F11" s="14">
        <f t="shared" ref="F11:F22" si="0">E11*D11</f>
        <v>0</v>
      </c>
    </row>
    <row r="12" spans="1:6" x14ac:dyDescent="0.25">
      <c r="A12" s="8"/>
      <c r="B12" s="1" t="s">
        <v>6</v>
      </c>
      <c r="C12" s="1" t="s">
        <v>10</v>
      </c>
      <c r="D12" s="1">
        <v>1286</v>
      </c>
      <c r="E12" s="5"/>
      <c r="F12" s="14">
        <f t="shared" si="0"/>
        <v>0</v>
      </c>
    </row>
    <row r="13" spans="1:6" x14ac:dyDescent="0.25">
      <c r="A13" s="8"/>
      <c r="B13" s="1" t="s">
        <v>6</v>
      </c>
      <c r="C13" s="1" t="s">
        <v>7</v>
      </c>
      <c r="D13" s="1">
        <v>129</v>
      </c>
      <c r="E13" s="5"/>
      <c r="F13" s="14">
        <f t="shared" si="0"/>
        <v>0</v>
      </c>
    </row>
    <row r="14" spans="1:6" x14ac:dyDescent="0.25">
      <c r="A14" s="8"/>
      <c r="B14" s="1" t="s">
        <v>3</v>
      </c>
      <c r="C14" s="1" t="s">
        <v>11</v>
      </c>
      <c r="D14" s="1">
        <v>891</v>
      </c>
      <c r="E14" s="5"/>
      <c r="F14" s="14">
        <f t="shared" si="0"/>
        <v>0</v>
      </c>
    </row>
    <row r="15" spans="1:6" x14ac:dyDescent="0.25">
      <c r="A15" s="8"/>
      <c r="B15" s="1" t="s">
        <v>3</v>
      </c>
      <c r="C15" s="1" t="s">
        <v>4</v>
      </c>
      <c r="D15" s="1">
        <v>1069</v>
      </c>
      <c r="E15" s="5"/>
      <c r="F15" s="14">
        <f t="shared" si="0"/>
        <v>0</v>
      </c>
    </row>
    <row r="16" spans="1:6" x14ac:dyDescent="0.25">
      <c r="A16" s="8"/>
      <c r="B16" s="1" t="s">
        <v>3</v>
      </c>
      <c r="C16" s="1" t="s">
        <v>5</v>
      </c>
      <c r="D16" s="1">
        <v>6825</v>
      </c>
      <c r="E16" s="5"/>
      <c r="F16" s="14">
        <f t="shared" si="0"/>
        <v>0</v>
      </c>
    </row>
    <row r="17" spans="1:6" x14ac:dyDescent="0.25">
      <c r="A17" s="8"/>
      <c r="B17" s="1" t="s">
        <v>3</v>
      </c>
      <c r="C17" s="1" t="s">
        <v>12</v>
      </c>
      <c r="D17" s="1">
        <v>121</v>
      </c>
      <c r="E17" s="5"/>
      <c r="F17" s="14">
        <f t="shared" si="0"/>
        <v>0</v>
      </c>
    </row>
    <row r="18" spans="1:6" x14ac:dyDescent="0.25">
      <c r="A18" s="8"/>
      <c r="B18" s="1" t="s">
        <v>13</v>
      </c>
      <c r="C18" s="1" t="s">
        <v>11</v>
      </c>
      <c r="D18" s="1">
        <v>1803</v>
      </c>
      <c r="E18" s="5"/>
      <c r="F18" s="14">
        <f t="shared" si="0"/>
        <v>0</v>
      </c>
    </row>
    <row r="19" spans="1:6" x14ac:dyDescent="0.25">
      <c r="A19" s="8"/>
      <c r="B19" s="1" t="s">
        <v>13</v>
      </c>
      <c r="C19" s="1" t="s">
        <v>4</v>
      </c>
      <c r="D19" s="1">
        <v>3766</v>
      </c>
      <c r="E19" s="5"/>
      <c r="F19" s="14">
        <f t="shared" si="0"/>
        <v>0</v>
      </c>
    </row>
    <row r="20" spans="1:6" x14ac:dyDescent="0.25">
      <c r="A20" s="8"/>
      <c r="B20" s="1" t="s">
        <v>13</v>
      </c>
      <c r="C20" s="1" t="s">
        <v>5</v>
      </c>
      <c r="D20" s="1">
        <v>12375</v>
      </c>
      <c r="E20" s="5"/>
      <c r="F20" s="14">
        <f t="shared" si="0"/>
        <v>0</v>
      </c>
    </row>
    <row r="21" spans="1:6" x14ac:dyDescent="0.25">
      <c r="A21" s="8"/>
      <c r="B21" s="1" t="s">
        <v>13</v>
      </c>
      <c r="C21" s="1" t="s">
        <v>12</v>
      </c>
      <c r="D21" s="1">
        <v>993</v>
      </c>
      <c r="E21" s="5"/>
      <c r="F21" s="14">
        <f t="shared" si="0"/>
        <v>0</v>
      </c>
    </row>
    <row r="22" spans="1:6" x14ac:dyDescent="0.25">
      <c r="A22" s="8"/>
      <c r="B22" s="1" t="s">
        <v>14</v>
      </c>
      <c r="C22" s="1" t="s">
        <v>12</v>
      </c>
      <c r="D22" s="1">
        <v>164</v>
      </c>
      <c r="E22" s="5"/>
      <c r="F22" s="14">
        <f t="shared" si="0"/>
        <v>0</v>
      </c>
    </row>
    <row r="23" spans="1:6" x14ac:dyDescent="0.25">
      <c r="A23" s="8"/>
      <c r="B23" s="9" t="s">
        <v>24</v>
      </c>
      <c r="C23" s="10"/>
      <c r="D23" s="1">
        <f>SUM(D11:D22)</f>
        <v>30984</v>
      </c>
      <c r="E23" s="5"/>
      <c r="F23" s="14">
        <f>SUM(F11:F22)</f>
        <v>0</v>
      </c>
    </row>
    <row r="24" spans="1:6" x14ac:dyDescent="0.25">
      <c r="E24" s="11"/>
      <c r="F24" s="15"/>
    </row>
    <row r="25" spans="1:6" ht="30" x14ac:dyDescent="0.25">
      <c r="A25" s="8" t="s">
        <v>16</v>
      </c>
      <c r="B25" s="1" t="s">
        <v>0</v>
      </c>
      <c r="C25" s="1" t="s">
        <v>1</v>
      </c>
      <c r="D25" s="1" t="s">
        <v>2</v>
      </c>
      <c r="E25" s="12" t="s">
        <v>21</v>
      </c>
      <c r="F25" s="16" t="s">
        <v>22</v>
      </c>
    </row>
    <row r="26" spans="1:6" x14ac:dyDescent="0.25">
      <c r="A26" s="8"/>
      <c r="B26" s="1" t="s">
        <v>3</v>
      </c>
      <c r="C26" s="1" t="s">
        <v>4</v>
      </c>
      <c r="D26" s="1">
        <v>3997</v>
      </c>
      <c r="E26" s="5"/>
      <c r="F26" s="14">
        <f>E26*D26</f>
        <v>0</v>
      </c>
    </row>
    <row r="27" spans="1:6" x14ac:dyDescent="0.25">
      <c r="A27" s="8"/>
      <c r="B27" s="1" t="s">
        <v>3</v>
      </c>
      <c r="C27" s="1" t="s">
        <v>5</v>
      </c>
      <c r="D27" s="1">
        <v>2327</v>
      </c>
      <c r="E27" s="5"/>
      <c r="F27" s="14">
        <f>E27*D27</f>
        <v>0</v>
      </c>
    </row>
    <row r="28" spans="1:6" x14ac:dyDescent="0.25">
      <c r="A28" s="8"/>
      <c r="B28" s="1" t="s">
        <v>6</v>
      </c>
      <c r="C28" s="1" t="s">
        <v>7</v>
      </c>
      <c r="D28" s="1">
        <v>323</v>
      </c>
      <c r="E28" s="5"/>
      <c r="F28" s="14">
        <f>E28*D28</f>
        <v>0</v>
      </c>
    </row>
    <row r="29" spans="1:6" x14ac:dyDescent="0.25">
      <c r="A29" s="8"/>
      <c r="B29" s="20" t="s">
        <v>27</v>
      </c>
      <c r="C29" s="10"/>
      <c r="D29" s="1">
        <f>SUM(D26:D28)</f>
        <v>6647</v>
      </c>
      <c r="E29" s="5"/>
      <c r="F29" s="14">
        <f>SUM(F26:F28)</f>
        <v>0</v>
      </c>
    </row>
    <row r="30" spans="1:6" x14ac:dyDescent="0.25">
      <c r="E30" s="11"/>
      <c r="F30" s="15"/>
    </row>
    <row r="31" spans="1:6" ht="30" x14ac:dyDescent="0.25">
      <c r="A31" s="8" t="s">
        <v>17</v>
      </c>
      <c r="B31" s="1" t="s">
        <v>0</v>
      </c>
      <c r="C31" s="1" t="s">
        <v>1</v>
      </c>
      <c r="D31" s="1" t="s">
        <v>2</v>
      </c>
      <c r="E31" s="12" t="s">
        <v>21</v>
      </c>
      <c r="F31" s="16" t="s">
        <v>22</v>
      </c>
    </row>
    <row r="32" spans="1:6" x14ac:dyDescent="0.25">
      <c r="A32" s="8"/>
      <c r="B32" s="1" t="s">
        <v>13</v>
      </c>
      <c r="C32" s="1" t="s">
        <v>11</v>
      </c>
      <c r="D32" s="1">
        <v>937</v>
      </c>
      <c r="E32" s="5"/>
      <c r="F32" s="14">
        <f>E32*D32</f>
        <v>0</v>
      </c>
    </row>
    <row r="33" spans="1:6" x14ac:dyDescent="0.25">
      <c r="A33" s="8"/>
      <c r="B33" s="1" t="s">
        <v>13</v>
      </c>
      <c r="C33" s="1" t="s">
        <v>5</v>
      </c>
      <c r="D33" s="1">
        <v>12</v>
      </c>
      <c r="E33" s="5"/>
      <c r="F33" s="14">
        <f>E33*D33</f>
        <v>0</v>
      </c>
    </row>
    <row r="34" spans="1:6" x14ac:dyDescent="0.25">
      <c r="A34" s="8"/>
      <c r="B34" s="1" t="s">
        <v>3</v>
      </c>
      <c r="C34" s="1" t="s">
        <v>11</v>
      </c>
      <c r="D34" s="1">
        <v>1855</v>
      </c>
      <c r="E34" s="5"/>
      <c r="F34" s="14">
        <f>E34*D34</f>
        <v>0</v>
      </c>
    </row>
    <row r="35" spans="1:6" x14ac:dyDescent="0.25">
      <c r="A35" s="8"/>
      <c r="B35" s="1" t="s">
        <v>3</v>
      </c>
      <c r="C35" s="1" t="s">
        <v>4</v>
      </c>
      <c r="D35" s="1">
        <v>1507</v>
      </c>
      <c r="E35" s="5"/>
      <c r="F35" s="14">
        <f>E35*D35</f>
        <v>0</v>
      </c>
    </row>
    <row r="36" spans="1:6" x14ac:dyDescent="0.25">
      <c r="A36" s="8"/>
      <c r="B36" s="1" t="s">
        <v>3</v>
      </c>
      <c r="C36" s="1" t="s">
        <v>5</v>
      </c>
      <c r="D36" s="1">
        <v>9342</v>
      </c>
      <c r="E36" s="5"/>
      <c r="F36" s="14">
        <f>E36*D36</f>
        <v>0</v>
      </c>
    </row>
    <row r="37" spans="1:6" x14ac:dyDescent="0.25">
      <c r="A37" s="8"/>
      <c r="B37" s="20" t="s">
        <v>27</v>
      </c>
      <c r="C37" s="10"/>
      <c r="D37" s="1">
        <f>SUM(D32:D36)</f>
        <v>13653</v>
      </c>
      <c r="E37" s="5"/>
      <c r="F37" s="14">
        <f>SUM(F32:F36)</f>
        <v>0</v>
      </c>
    </row>
    <row r="38" spans="1:6" x14ac:dyDescent="0.25">
      <c r="E38" s="11"/>
      <c r="F38" s="15"/>
    </row>
    <row r="39" spans="1:6" ht="30" x14ac:dyDescent="0.25">
      <c r="A39" s="8" t="s">
        <v>18</v>
      </c>
      <c r="B39" s="1" t="s">
        <v>0</v>
      </c>
      <c r="C39" s="1" t="s">
        <v>1</v>
      </c>
      <c r="D39" s="1" t="s">
        <v>2</v>
      </c>
      <c r="E39" s="12" t="s">
        <v>21</v>
      </c>
      <c r="F39" s="16" t="s">
        <v>22</v>
      </c>
    </row>
    <row r="40" spans="1:6" x14ac:dyDescent="0.25">
      <c r="A40" s="8"/>
      <c r="B40" s="1" t="s">
        <v>3</v>
      </c>
      <c r="C40" s="1" t="s">
        <v>4</v>
      </c>
      <c r="D40" s="1">
        <v>3212</v>
      </c>
      <c r="E40" s="5"/>
      <c r="F40" s="14">
        <f>E40*D40</f>
        <v>0</v>
      </c>
    </row>
    <row r="41" spans="1:6" x14ac:dyDescent="0.25">
      <c r="A41" s="8"/>
      <c r="B41" s="1" t="s">
        <v>3</v>
      </c>
      <c r="C41" s="1" t="s">
        <v>5</v>
      </c>
      <c r="D41" s="1">
        <v>2373</v>
      </c>
      <c r="E41" s="5"/>
      <c r="F41" s="14">
        <f>E41*D41</f>
        <v>0</v>
      </c>
    </row>
    <row r="42" spans="1:6" x14ac:dyDescent="0.25">
      <c r="A42" s="8"/>
      <c r="B42" s="20" t="s">
        <v>27</v>
      </c>
      <c r="C42" s="10"/>
      <c r="D42" s="1">
        <f>SUM(D40:D41)</f>
        <v>5585</v>
      </c>
      <c r="E42" s="5"/>
      <c r="F42" s="14">
        <f>SUM(F40:F41)</f>
        <v>0</v>
      </c>
    </row>
    <row r="43" spans="1:6" x14ac:dyDescent="0.25">
      <c r="E43" s="11"/>
      <c r="F43" s="15"/>
    </row>
    <row r="44" spans="1:6" ht="30" x14ac:dyDescent="0.25">
      <c r="A44" s="8" t="s">
        <v>19</v>
      </c>
      <c r="B44" s="1" t="s">
        <v>0</v>
      </c>
      <c r="C44" s="1" t="s">
        <v>1</v>
      </c>
      <c r="D44" s="1" t="s">
        <v>2</v>
      </c>
      <c r="E44" s="13" t="s">
        <v>21</v>
      </c>
      <c r="F44" s="17" t="s">
        <v>22</v>
      </c>
    </row>
    <row r="45" spans="1:6" x14ac:dyDescent="0.25">
      <c r="A45" s="8"/>
      <c r="B45" s="1" t="s">
        <v>13</v>
      </c>
      <c r="C45" s="1" t="s">
        <v>4</v>
      </c>
      <c r="D45" s="1">
        <v>2000</v>
      </c>
      <c r="E45" s="5"/>
      <c r="F45" s="17">
        <f>E45*D45</f>
        <v>0</v>
      </c>
    </row>
    <row r="46" spans="1:6" x14ac:dyDescent="0.25">
      <c r="A46" s="8"/>
      <c r="B46" s="1" t="s">
        <v>3</v>
      </c>
      <c r="C46" s="1" t="s">
        <v>4</v>
      </c>
      <c r="D46" s="1">
        <v>6349</v>
      </c>
      <c r="E46" s="5"/>
      <c r="F46" s="17">
        <f>E46*D46</f>
        <v>0</v>
      </c>
    </row>
    <row r="47" spans="1:6" x14ac:dyDescent="0.25">
      <c r="A47" s="8"/>
      <c r="B47" s="1" t="s">
        <v>3</v>
      </c>
      <c r="C47" s="1" t="s">
        <v>5</v>
      </c>
      <c r="D47" s="1">
        <v>6871</v>
      </c>
      <c r="E47" s="5"/>
      <c r="F47" s="17">
        <f>E47*D47</f>
        <v>0</v>
      </c>
    </row>
    <row r="48" spans="1:6" x14ac:dyDescent="0.25">
      <c r="A48" s="8"/>
      <c r="B48" s="20" t="s">
        <v>27</v>
      </c>
      <c r="C48" s="10"/>
      <c r="D48" s="1">
        <f>SUM(D45:D47)</f>
        <v>15220</v>
      </c>
      <c r="E48" s="5"/>
      <c r="F48" s="17">
        <f>SUM(F45:F47)</f>
        <v>0</v>
      </c>
    </row>
    <row r="49" spans="1:6" x14ac:dyDescent="0.25">
      <c r="E49" s="11"/>
      <c r="F49" s="15"/>
    </row>
    <row r="50" spans="1:6" ht="30" x14ac:dyDescent="0.25">
      <c r="A50" s="8" t="s">
        <v>20</v>
      </c>
      <c r="B50" s="1" t="s">
        <v>0</v>
      </c>
      <c r="C50" s="1" t="s">
        <v>1</v>
      </c>
      <c r="D50" s="1" t="s">
        <v>2</v>
      </c>
      <c r="E50" s="13" t="s">
        <v>21</v>
      </c>
      <c r="F50" s="17" t="s">
        <v>22</v>
      </c>
    </row>
    <row r="51" spans="1:6" x14ac:dyDescent="0.25">
      <c r="A51" s="8"/>
      <c r="B51" s="1" t="s">
        <v>3</v>
      </c>
      <c r="C51" s="1" t="s">
        <v>5</v>
      </c>
      <c r="D51" s="1">
        <v>3054</v>
      </c>
      <c r="E51" s="5"/>
      <c r="F51" s="17">
        <f>E51*D51</f>
        <v>0</v>
      </c>
    </row>
    <row r="52" spans="1:6" x14ac:dyDescent="0.25">
      <c r="A52" s="8"/>
      <c r="B52" s="1" t="s">
        <v>3</v>
      </c>
      <c r="C52" s="1" t="s">
        <v>12</v>
      </c>
      <c r="D52" s="1">
        <v>7589</v>
      </c>
      <c r="E52" s="5"/>
      <c r="F52" s="17">
        <f>E52*D52</f>
        <v>0</v>
      </c>
    </row>
    <row r="53" spans="1:6" x14ac:dyDescent="0.25">
      <c r="A53" s="8"/>
      <c r="B53" s="1" t="s">
        <v>6</v>
      </c>
      <c r="C53" s="1" t="s">
        <v>10</v>
      </c>
      <c r="D53" s="1">
        <v>209</v>
      </c>
      <c r="E53" s="5"/>
      <c r="F53" s="17">
        <f>E53*D53</f>
        <v>0</v>
      </c>
    </row>
    <row r="54" spans="1:6" x14ac:dyDescent="0.25">
      <c r="A54" s="8"/>
      <c r="B54" s="20" t="s">
        <v>27</v>
      </c>
      <c r="C54" s="10"/>
      <c r="D54" s="2">
        <f>SUM(D51:D53)</f>
        <v>10852</v>
      </c>
      <c r="E54" s="5"/>
      <c r="F54" s="14">
        <f>SUM(F51:F53)</f>
        <v>0</v>
      </c>
    </row>
    <row r="55" spans="1:6" ht="15.75" thickBot="1" x14ac:dyDescent="0.3"/>
    <row r="56" spans="1:6" ht="15.75" thickBot="1" x14ac:dyDescent="0.3">
      <c r="B56" s="6" t="s">
        <v>28</v>
      </c>
      <c r="C56" s="7"/>
      <c r="D56" s="3">
        <f>D54+D48+D42+D37+D29+D23+D8</f>
        <v>92077</v>
      </c>
      <c r="E56" s="19" t="s">
        <v>23</v>
      </c>
      <c r="F56" s="18">
        <f>F54+F48+F42+F37+F29+F23+F8</f>
        <v>0</v>
      </c>
    </row>
  </sheetData>
  <mergeCells count="16">
    <mergeCell ref="A1:F1"/>
    <mergeCell ref="B56:C56"/>
    <mergeCell ref="A50:A54"/>
    <mergeCell ref="B8:C8"/>
    <mergeCell ref="B23:C23"/>
    <mergeCell ref="B29:C29"/>
    <mergeCell ref="B37:C37"/>
    <mergeCell ref="B42:C42"/>
    <mergeCell ref="B48:C48"/>
    <mergeCell ref="B54:C54"/>
    <mergeCell ref="A4:A8"/>
    <mergeCell ref="A10:A23"/>
    <mergeCell ref="A25:A29"/>
    <mergeCell ref="A31:A37"/>
    <mergeCell ref="A39:A42"/>
    <mergeCell ref="A44:A48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Encsi rendszer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2017-11-17T15:44:56Z</dcterms:modified>
</cp:coreProperties>
</file>